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OLGA DATA\PRACOVNÍ\skoly\závěrka 2017\x návrhy rozpočtu 2018\rozpocty 2018\"/>
    </mc:Choice>
  </mc:AlternateContent>
  <bookViews>
    <workbookView xWindow="0" yWindow="0" windowWidth="23040" windowHeight="9408"/>
  </bookViews>
  <sheets>
    <sheet name="rozpoče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B13" i="1"/>
  <c r="B14" i="1" l="1"/>
  <c r="E13" i="1" l="1"/>
  <c r="B18" i="1" l="1"/>
  <c r="B19" i="1" l="1"/>
  <c r="C18" i="1"/>
  <c r="D18" i="1" s="1"/>
  <c r="C17" i="1"/>
  <c r="D17" i="1" s="1"/>
  <c r="C16" i="1"/>
  <c r="D16" i="1" s="1"/>
  <c r="C15" i="1"/>
  <c r="D15" i="1" s="1"/>
  <c r="C14" i="1"/>
  <c r="D14" i="1" s="1"/>
  <c r="C12" i="1"/>
  <c r="C11" i="1"/>
  <c r="D11" i="1" s="1"/>
  <c r="C10" i="1"/>
  <c r="D10" i="1" s="1"/>
  <c r="C9" i="1"/>
  <c r="D9" i="1" s="1"/>
  <c r="C8" i="1"/>
  <c r="D8" i="1" s="1"/>
  <c r="C7" i="1" l="1"/>
  <c r="C13" i="1"/>
  <c r="D13" i="1" s="1"/>
  <c r="E19" i="1"/>
  <c r="E18" i="1"/>
  <c r="D7" i="1" l="1"/>
  <c r="D19" i="1" s="1"/>
  <c r="C19" i="1"/>
</calcChain>
</file>

<file path=xl/sharedStrings.xml><?xml version="1.0" encoding="utf-8"?>
<sst xmlns="http://schemas.openxmlformats.org/spreadsheetml/2006/main" count="27" uniqueCount="27">
  <si>
    <t xml:space="preserve">Rozpočet </t>
  </si>
  <si>
    <t>Aktuální</t>
  </si>
  <si>
    <t>Předpoklad</t>
  </si>
  <si>
    <t>Rok 2018</t>
  </si>
  <si>
    <t>upravený</t>
  </si>
  <si>
    <t>plnění</t>
  </si>
  <si>
    <t>Výnosy celkem</t>
  </si>
  <si>
    <t>Příspěvek zřizovatele  - provozní</t>
  </si>
  <si>
    <t>Příspěvek zřizovatele - účelový</t>
  </si>
  <si>
    <t>Provozní dotace z jiných zdrojů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</si>
  <si>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</si>
  <si>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</si>
  <si>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</si>
  <si>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</si>
  <si>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</si>
  <si>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</si>
  <si>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Energie</t>
  </si>
  <si>
    <t>Ostatní náklady</t>
  </si>
  <si>
    <t>Doplnit informaci o požadavku na investiční příspěvek (výše, účel)</t>
  </si>
  <si>
    <t>Závazné ukazatele:</t>
  </si>
  <si>
    <r>
      <t>1)</t>
    </r>
    <r>
      <rPr>
        <sz val="11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Výše provozního příspěvku</t>
    </r>
  </si>
  <si>
    <r>
      <t>2)</t>
    </r>
    <r>
      <rPr>
        <sz val="11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Výše investičního příspěvku</t>
    </r>
  </si>
  <si>
    <t>Komentář:</t>
  </si>
  <si>
    <t>HV</t>
  </si>
  <si>
    <t>ROZPOČET NA ROK 2018</t>
  </si>
  <si>
    <t xml:space="preserve"> (v tis. Kč)</t>
  </si>
  <si>
    <t>Mateřská škola Klíčany, IČO: 71009809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</si>
</sst>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11"/>
      <color theme="0" tint="-0.34998626667073579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2" borderId="2" xfId="0" applyNumberFormat="1" applyFont="1" applyFill="1" applyBorder="1" applyAlignment="1">
      <alignment horizontal="center" vertical="center" wrapText="1"/>
    </xf>
    <xf numFmtId="0" fontId="0" fillId="0" borderId="0" xfId="0" applyFont="1"/>
    <xf numFmtId="3" fontId="0" fillId="2" borderId="4" xfId="0" applyNumberFormat="1" applyFont="1" applyFill="1" applyBorder="1" applyAlignment="1">
      <alignment horizontal="center" vertical="center" wrapText="1"/>
    </xf>
    <xf numFmtId="3" fontId="0" fillId="2" borderId="6" xfId="0" applyNumberFormat="1" applyFont="1" applyFill="1" applyBorder="1" applyAlignment="1">
      <alignment horizontal="center" vertical="top" wrapText="1"/>
    </xf>
    <xf numFmtId="3" fontId="0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0" fillId="2" borderId="5" xfId="0" applyFont="1" applyFill="1" applyBorder="1" applyAlignment="1">
      <alignment vertical="center" wrapText="1"/>
    </xf>
    <xf numFmtId="3" fontId="0" fillId="0" borderId="6" xfId="0" applyNumberFormat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 indent="5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 vertical="center"/>
    </xf>
    <xf numFmtId="3" fontId="1" fillId="3" borderId="7" xfId="0" applyNumberFormat="1" applyFont="1" applyFill="1" applyBorder="1" applyAlignment="1">
      <alignment horizontal="center" vertical="center" wrapText="1"/>
    </xf>
    <xf numFmtId="3" fontId="0" fillId="3" borderId="5" xfId="0" applyNumberFormat="1" applyFont="1" applyFill="1" applyBorder="1" applyAlignment="1">
      <alignment horizontal="center" vertical="center" wrapText="1"/>
    </xf>
    <xf numFmtId="0" fontId="5" fillId="0" borderId="0" xfId="0" applyFont="1"/>
    <xf numFmtId="3" fontId="1" fillId="4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0"/>
  <sheetViews>
    <sheetView tabSelected="1" zoomScale="75" zoomScaleNormal="75" workbookViewId="0">
      <selection activeCell="E17" sqref="E17"/>
    </sheetView>
  </sheetViews>
  <sheetFormatPr defaultColWidth="17.109375" defaultRowHeight="14.4" x14ac:dyDescent="0.3"/>
  <cols>
    <col min="1" max="1" width="28.33203125" style="2" customWidth="1"/>
    <col min="2" max="5" width="12.109375" style="13" customWidth="1"/>
    <col min="6" max="16384" width="17.109375" style="2"/>
  </cols>
  <sheetData>
    <row r="2" spans="1:5" ht="23.4" x14ac:dyDescent="0.45">
      <c r="A2" s="19" t="s">
        <v>24</v>
      </c>
    </row>
    <row r="3" spans="1:5" ht="15" thickBot="1" x14ac:dyDescent="0.35">
      <c r="A3" s="2" t="s">
        <v>25</v>
      </c>
    </row>
    <row r="4" spans="1:5" ht="14.4" customHeight="1" x14ac:dyDescent="0.3">
      <c r="A4" s="21" t="s">
        <v>26</v>
      </c>
      <c r="B4" s="1" t="s">
        <v>0</v>
      </c>
      <c r="C4" s="1" t="s">
        <v>1</v>
      </c>
      <c r="D4" s="1" t="s">
        <v>2</v>
      </c>
      <c r="E4" s="24" t="s">
        <v>3</v>
      </c>
    </row>
    <row r="5" spans="1:5" x14ac:dyDescent="0.3">
      <c r="A5" s="22"/>
      <c r="B5" s="3">
        <v>2017</v>
      </c>
      <c r="C5" s="3" t="s">
        <v>4</v>
      </c>
      <c r="D5" s="3" t="s">
        <v>5</v>
      </c>
      <c r="E5" s="25"/>
    </row>
    <row r="6" spans="1:5" ht="15" thickBot="1" x14ac:dyDescent="0.35">
      <c r="A6" s="23"/>
      <c r="B6" s="4"/>
      <c r="C6" s="5">
        <v>2017</v>
      </c>
      <c r="D6" s="5">
        <v>2017</v>
      </c>
      <c r="E6" s="26"/>
    </row>
    <row r="7" spans="1:5" ht="15" thickBot="1" x14ac:dyDescent="0.35">
      <c r="A7" s="6" t="s">
        <v>6</v>
      </c>
      <c r="B7" s="7">
        <v>3246</v>
      </c>
      <c r="C7" s="7">
        <f t="shared" ref="C7" si="0">B7</f>
        <v>3246</v>
      </c>
      <c r="D7" s="7">
        <f t="shared" ref="D7" si="1">C7</f>
        <v>3246</v>
      </c>
      <c r="E7" s="17">
        <v>3641</v>
      </c>
    </row>
    <row r="8" spans="1:5" ht="15" thickBot="1" x14ac:dyDescent="0.35">
      <c r="A8" s="8" t="s">
        <v>7</v>
      </c>
      <c r="B8" s="9">
        <v>413</v>
      </c>
      <c r="C8" s="9">
        <f>B8</f>
        <v>413</v>
      </c>
      <c r="D8" s="9">
        <f>C8</f>
        <v>413</v>
      </c>
      <c r="E8" s="20">
        <v>466</v>
      </c>
    </row>
    <row r="9" spans="1:5" ht="15" thickBot="1" x14ac:dyDescent="0.35">
      <c r="A9" s="8" t="s">
        <v>8</v>
      </c>
      <c r="B9" s="9">
        <v>0</v>
      </c>
      <c r="C9" s="9">
        <f t="shared" ref="C9" si="2">B9</f>
        <v>0</v>
      </c>
      <c r="D9" s="9">
        <f t="shared" ref="D9" si="3">C9</f>
        <v>0</v>
      </c>
      <c r="E9" s="18">
        <v>0</v>
      </c>
    </row>
    <row r="10" spans="1:5" ht="15" thickBot="1" x14ac:dyDescent="0.35">
      <c r="A10" s="8" t="s">
        <v>9</v>
      </c>
      <c r="B10" s="9">
        <v>2434</v>
      </c>
      <c r="C10" s="9">
        <f t="shared" ref="C10" si="4">B10</f>
        <v>2434</v>
      </c>
      <c r="D10" s="9">
        <f t="shared" ref="D10" si="5">C10</f>
        <v>2434</v>
      </c>
      <c r="E10" s="18">
        <v>2793</v>
      </c>
    </row>
    <row r="11" spans="1:5" ht="15" thickBot="1" x14ac:dyDescent="0.35">
      <c r="A11" s="8" t="s">
        <v>10</v>
      </c>
      <c r="B11" s="9">
        <v>0</v>
      </c>
      <c r="C11" s="9">
        <f t="shared" ref="C11" si="6">B11</f>
        <v>0</v>
      </c>
      <c r="D11" s="9">
        <f t="shared" ref="D11" si="7">C11</f>
        <v>0</v>
      </c>
      <c r="E11" s="18">
        <v>0</v>
      </c>
    </row>
    <row r="12" spans="1:5" ht="15" thickBot="1" x14ac:dyDescent="0.35">
      <c r="A12" s="8" t="s">
        <v>11</v>
      </c>
      <c r="B12" s="9">
        <v>17</v>
      </c>
      <c r="C12" s="9">
        <f t="shared" ref="C12:C13" si="8">B12</f>
        <v>17</v>
      </c>
      <c r="D12" s="9">
        <v>17</v>
      </c>
      <c r="E12" s="18">
        <v>0</v>
      </c>
    </row>
    <row r="13" spans="1:5" ht="15" thickBot="1" x14ac:dyDescent="0.35">
      <c r="A13" s="8" t="s">
        <v>12</v>
      </c>
      <c r="B13" s="9">
        <f>B7-B8-B10-B12</f>
        <v>382</v>
      </c>
      <c r="C13" s="9">
        <f t="shared" si="8"/>
        <v>382</v>
      </c>
      <c r="D13" s="9">
        <f t="shared" ref="D13" si="9">C13</f>
        <v>382</v>
      </c>
      <c r="E13" s="18">
        <f>E7-SUM(E8:E12)</f>
        <v>382</v>
      </c>
    </row>
    <row r="14" spans="1:5" ht="15" thickBot="1" x14ac:dyDescent="0.35">
      <c r="A14" s="10" t="s">
        <v>13</v>
      </c>
      <c r="B14" s="11">
        <f>B7-0</f>
        <v>3246</v>
      </c>
      <c r="C14" s="11">
        <f t="shared" ref="C14:D14" si="10">B14</f>
        <v>3246</v>
      </c>
      <c r="D14" s="11">
        <f t="shared" si="10"/>
        <v>3246</v>
      </c>
      <c r="E14" s="17">
        <f>E7</f>
        <v>3641</v>
      </c>
    </row>
    <row r="15" spans="1:5" ht="15" thickBot="1" x14ac:dyDescent="0.35">
      <c r="A15" s="8" t="s">
        <v>14</v>
      </c>
      <c r="B15" s="9">
        <v>2494</v>
      </c>
      <c r="C15" s="9">
        <f t="shared" ref="C15:D15" si="11">B15</f>
        <v>2494</v>
      </c>
      <c r="D15" s="9">
        <f t="shared" si="11"/>
        <v>2494</v>
      </c>
      <c r="E15" s="18">
        <v>2853</v>
      </c>
    </row>
    <row r="16" spans="1:5" ht="15" thickBot="1" x14ac:dyDescent="0.35">
      <c r="A16" s="8" t="s">
        <v>15</v>
      </c>
      <c r="B16" s="9">
        <v>14</v>
      </c>
      <c r="C16" s="9">
        <f t="shared" ref="C16:D16" si="12">B16</f>
        <v>14</v>
      </c>
      <c r="D16" s="9">
        <f t="shared" si="12"/>
        <v>14</v>
      </c>
      <c r="E16" s="18">
        <v>14</v>
      </c>
    </row>
    <row r="17" spans="1:5" ht="15" thickBot="1" x14ac:dyDescent="0.35">
      <c r="A17" s="8" t="s">
        <v>16</v>
      </c>
      <c r="B17" s="9">
        <v>120</v>
      </c>
      <c r="C17" s="9">
        <f t="shared" ref="C17:D17" si="13">B17</f>
        <v>120</v>
      </c>
      <c r="D17" s="9">
        <f t="shared" si="13"/>
        <v>120</v>
      </c>
      <c r="E17" s="18">
        <v>120</v>
      </c>
    </row>
    <row r="18" spans="1:5" ht="15" thickBot="1" x14ac:dyDescent="0.35">
      <c r="A18" s="8" t="s">
        <v>17</v>
      </c>
      <c r="B18" s="9">
        <f>B14-B15-B16-B17</f>
        <v>618</v>
      </c>
      <c r="C18" s="9">
        <f t="shared" ref="C18:D18" si="14">B18</f>
        <v>618</v>
      </c>
      <c r="D18" s="9">
        <f t="shared" si="14"/>
        <v>618</v>
      </c>
      <c r="E18" s="18">
        <f>E14-E15-E16-E17</f>
        <v>654</v>
      </c>
    </row>
    <row r="19" spans="1:5" x14ac:dyDescent="0.3">
      <c r="A19" s="16" t="s">
        <v>23</v>
      </c>
      <c r="B19" s="15">
        <f>B7-B14</f>
        <v>0</v>
      </c>
      <c r="C19" s="15">
        <f t="shared" ref="C19:E19" si="15">C7-C14</f>
        <v>0</v>
      </c>
      <c r="D19" s="15">
        <f t="shared" si="15"/>
        <v>0</v>
      </c>
      <c r="E19" s="15">
        <f t="shared" si="15"/>
        <v>0</v>
      </c>
    </row>
    <row r="20" spans="1:5" x14ac:dyDescent="0.3">
      <c r="A20" s="12" t="s">
        <v>18</v>
      </c>
    </row>
    <row r="21" spans="1:5" x14ac:dyDescent="0.3">
      <c r="A21" s="12"/>
    </row>
    <row r="22" spans="1:5" x14ac:dyDescent="0.3">
      <c r="A22" s="12"/>
    </row>
    <row r="23" spans="1:5" x14ac:dyDescent="0.3">
      <c r="A23" s="12"/>
    </row>
    <row r="24" spans="1:5" x14ac:dyDescent="0.3">
      <c r="A24" s="12" t="s">
        <v>19</v>
      </c>
    </row>
    <row r="25" spans="1:5" x14ac:dyDescent="0.3">
      <c r="A25" s="14" t="s">
        <v>20</v>
      </c>
    </row>
    <row r="26" spans="1:5" x14ac:dyDescent="0.3">
      <c r="A26" s="14" t="s">
        <v>21</v>
      </c>
    </row>
    <row r="27" spans="1:5" x14ac:dyDescent="0.3">
      <c r="A27" s="14"/>
    </row>
    <row r="28" spans="1:5" x14ac:dyDescent="0.3">
      <c r="A28" s="14"/>
    </row>
    <row r="29" spans="1:5" x14ac:dyDescent="0.3">
      <c r="A29" s="12"/>
    </row>
    <row r="30" spans="1:5" x14ac:dyDescent="0.3">
      <c r="A30" s="12" t="s">
        <v>22</v>
      </c>
    </row>
  </sheetData>
  <mergeCells count="2">
    <mergeCell ref="A4:A6"/>
    <mergeCell ref="E4:E6"/>
  </mergeCells>
  <pageMargins left="0.70866141732283472" right="0.70866141732283472" top="0.78740157480314965" bottom="0.78740157480314965" header="0.31496062992125984" footer="0.31496062992125984"/>
  <pageSetup paperSize="9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Olca</dc:creator>
  <cp:lastModifiedBy>Olca</cp:lastModifiedBy>
  <cp:lastPrinted>2017-10-24T12:24:25Z</cp:lastPrinted>
  <dcterms:created xsi:type="dcterms:W3CDTF">2017-10-03T17:42:45Z</dcterms:created>
  <dcterms:modified xsi:type="dcterms:W3CDTF">2017-11-07T09:58:45Z</dcterms:modified>
</cp:coreProperties>
</file>